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СГО 2014-2015\"/>
    </mc:Choice>
  </mc:AlternateContent>
  <bookViews>
    <workbookView xWindow="0" yWindow="0" windowWidth="19200" windowHeight="11595"/>
  </bookViews>
  <sheets>
    <sheet name="JournalFillingExport (1)" sheetId="1" r:id="rId1"/>
  </sheets>
  <calcPr calcId="152511"/>
</workbook>
</file>

<file path=xl/calcChain.xml><?xml version="1.0" encoding="utf-8"?>
<calcChain xmlns="http://schemas.openxmlformats.org/spreadsheetml/2006/main">
  <c r="N74" i="1" l="1"/>
  <c r="M74" i="1"/>
  <c r="G74" i="1"/>
  <c r="D74" i="1"/>
  <c r="E74" i="1"/>
  <c r="F74" i="1"/>
  <c r="H74" i="1"/>
  <c r="I74" i="1"/>
  <c r="J74" i="1"/>
  <c r="K74" i="1"/>
  <c r="L74" i="1"/>
  <c r="O74" i="1"/>
  <c r="P74" i="1"/>
  <c r="C74" i="1"/>
</calcChain>
</file>

<file path=xl/sharedStrings.xml><?xml version="1.0" encoding="utf-8"?>
<sst xmlns="http://schemas.openxmlformats.org/spreadsheetml/2006/main" count="215" uniqueCount="152">
  <si>
    <t>Отчёт по ведению электронных журналов и дневников</t>
  </si>
  <si>
    <r>
      <t>Управление Образования:</t>
    </r>
    <r>
      <rPr>
        <sz val="10"/>
        <rFont val="Verdana"/>
        <family val="2"/>
        <charset val="204"/>
      </rPr>
      <t> Управление Образования Администрации города Чеб...</t>
    </r>
  </si>
  <si>
    <r>
      <t>Учебный год:</t>
    </r>
    <r>
      <rPr>
        <sz val="10"/>
        <rFont val="Verdana"/>
        <family val="2"/>
        <charset val="204"/>
      </rPr>
      <t> 2014/2015</t>
    </r>
  </si>
  <si>
    <r>
      <t>Дата начала:</t>
    </r>
    <r>
      <rPr>
        <sz val="10"/>
        <rFont val="Verdana"/>
        <family val="2"/>
        <charset val="204"/>
      </rPr>
      <t> 01.10.2014</t>
    </r>
  </si>
  <si>
    <r>
      <t>Дата окончания:</t>
    </r>
    <r>
      <rPr>
        <sz val="10"/>
        <rFont val="Verdana"/>
        <family val="2"/>
        <charset val="204"/>
      </rPr>
      <t> 31.10.2014</t>
    </r>
  </si>
  <si>
    <t>№
п/п</t>
  </si>
  <si>
    <t>ОУ</t>
  </si>
  <si>
    <t>Кол-во
учителей</t>
  </si>
  <si>
    <t>Кол-во
учащихся</t>
  </si>
  <si>
    <t>Кол-во
классов</t>
  </si>
  <si>
    <t>Кол-во
родителей</t>
  </si>
  <si>
    <t>% учащихся, у
которых
введён хотя
бы один
родитель</t>
  </si>
  <si>
    <t>Кол-во КТП</t>
  </si>
  <si>
    <t>Кол-во уроков 
в недельном
расписании</t>
  </si>
  <si>
    <t>% выставлен-
ных итоговых
оценок</t>
  </si>
  <si>
    <t>Количество
оценок</t>
  </si>
  <si>
    <t>Количество
пропусков</t>
  </si>
  <si>
    <t>% заполнен-
ных тем
уроков за
проведенный
период</t>
  </si>
  <si>
    <t>%
заполненного
домашнего
задания</t>
  </si>
  <si>
    <t>Количество
внешних
обращений к
системе
родителей</t>
  </si>
  <si>
    <t>Количество
внешних
обращений к
системе
учащихся</t>
  </si>
  <si>
    <t> 1</t>
  </si>
  <si>
    <t>ВСОШ №1</t>
  </si>
  <si>
    <t>-</t>
  </si>
  <si>
    <t> 2</t>
  </si>
  <si>
    <t>Гимназия № 5</t>
  </si>
  <si>
    <t> 3</t>
  </si>
  <si>
    <t>Гимназия №1</t>
  </si>
  <si>
    <t> 4</t>
  </si>
  <si>
    <t>Гимназия №2</t>
  </si>
  <si>
    <t> 5</t>
  </si>
  <si>
    <t>Гимназия №4</t>
  </si>
  <si>
    <t> 6</t>
  </si>
  <si>
    <t>Гимназия №46</t>
  </si>
  <si>
    <t> 7</t>
  </si>
  <si>
    <t>Заволжская СОШ</t>
  </si>
  <si>
    <t> 8</t>
  </si>
  <si>
    <t>Кадетская школа № 14</t>
  </si>
  <si>
    <t> 9</t>
  </si>
  <si>
    <t>Кадетская школа им. А.В. Кочетова</t>
  </si>
  <si>
    <t> 10</t>
  </si>
  <si>
    <t>Лицей №2</t>
  </si>
  <si>
    <t> 11</t>
  </si>
  <si>
    <t>Лицей №3</t>
  </si>
  <si>
    <t> 12</t>
  </si>
  <si>
    <t>Лицей №4</t>
  </si>
  <si>
    <t> 13</t>
  </si>
  <si>
    <t>Лицей №44</t>
  </si>
  <si>
    <t> 14</t>
  </si>
  <si>
    <t>Начальная школа – детский сад</t>
  </si>
  <si>
    <t> 15</t>
  </si>
  <si>
    <t>НОШ №1</t>
  </si>
  <si>
    <t> 16</t>
  </si>
  <si>
    <t>НОШ №2</t>
  </si>
  <si>
    <t> 17</t>
  </si>
  <si>
    <t>СОШ №10</t>
  </si>
  <si>
    <t> 18</t>
  </si>
  <si>
    <t>СОШ №11</t>
  </si>
  <si>
    <t> 19</t>
  </si>
  <si>
    <t>СОШ №12</t>
  </si>
  <si>
    <t> 20</t>
  </si>
  <si>
    <t>СОШ №17</t>
  </si>
  <si>
    <t> 21</t>
  </si>
  <si>
    <t>СОШ №18</t>
  </si>
  <si>
    <t> 22</t>
  </si>
  <si>
    <t>СОШ №19</t>
  </si>
  <si>
    <t> 23</t>
  </si>
  <si>
    <t>СОШ №2</t>
  </si>
  <si>
    <t> 24</t>
  </si>
  <si>
    <t>СОШ №20</t>
  </si>
  <si>
    <t> 25</t>
  </si>
  <si>
    <t>СОШ №22</t>
  </si>
  <si>
    <t> 26</t>
  </si>
  <si>
    <t>СОШ №23</t>
  </si>
  <si>
    <t> 27</t>
  </si>
  <si>
    <t>СОШ №24</t>
  </si>
  <si>
    <t> 28</t>
  </si>
  <si>
    <t>СОШ №27</t>
  </si>
  <si>
    <t> 29</t>
  </si>
  <si>
    <t>СОШ №28</t>
  </si>
  <si>
    <t> 30</t>
  </si>
  <si>
    <t>СОШ №29</t>
  </si>
  <si>
    <t> 31</t>
  </si>
  <si>
    <t>СОШ №3</t>
  </si>
  <si>
    <t> 32</t>
  </si>
  <si>
    <t>СОШ №30</t>
  </si>
  <si>
    <t> 33</t>
  </si>
  <si>
    <t>СОШ №31</t>
  </si>
  <si>
    <t> 34</t>
  </si>
  <si>
    <t>СОШ №33</t>
  </si>
  <si>
    <t> 35</t>
  </si>
  <si>
    <t>СОШ №35</t>
  </si>
  <si>
    <t> 36</t>
  </si>
  <si>
    <t>СОШ №36</t>
  </si>
  <si>
    <t> 37</t>
  </si>
  <si>
    <t>СОШ №37</t>
  </si>
  <si>
    <t> 38</t>
  </si>
  <si>
    <t>СОШ №38</t>
  </si>
  <si>
    <t> 39</t>
  </si>
  <si>
    <t>СОШ №39</t>
  </si>
  <si>
    <t> 40</t>
  </si>
  <si>
    <t>СОШ №40</t>
  </si>
  <si>
    <t> 41</t>
  </si>
  <si>
    <t>СОШ №41</t>
  </si>
  <si>
    <t> 42</t>
  </si>
  <si>
    <t>СОШ №42</t>
  </si>
  <si>
    <t> 43</t>
  </si>
  <si>
    <t>СОШ №43</t>
  </si>
  <si>
    <t> 44</t>
  </si>
  <si>
    <t>СОШ №45</t>
  </si>
  <si>
    <t> 45</t>
  </si>
  <si>
    <t>СОШ №47</t>
  </si>
  <si>
    <t> 46</t>
  </si>
  <si>
    <t>СОШ №48</t>
  </si>
  <si>
    <t> 47</t>
  </si>
  <si>
    <t>СОШ №49</t>
  </si>
  <si>
    <t> 48</t>
  </si>
  <si>
    <t>СОШ №50</t>
  </si>
  <si>
    <t> 49</t>
  </si>
  <si>
    <t>СОШ №53</t>
  </si>
  <si>
    <t> 50</t>
  </si>
  <si>
    <t>СОШ №54</t>
  </si>
  <si>
    <t> 51</t>
  </si>
  <si>
    <t>СОШ №55</t>
  </si>
  <si>
    <t> 52</t>
  </si>
  <si>
    <t>СОШ №56</t>
  </si>
  <si>
    <t> 53</t>
  </si>
  <si>
    <t>СОШ №57</t>
  </si>
  <si>
    <t> 54</t>
  </si>
  <si>
    <t>СОШ №59</t>
  </si>
  <si>
    <t> 55</t>
  </si>
  <si>
    <t>СОШ №6</t>
  </si>
  <si>
    <t> 56</t>
  </si>
  <si>
    <t>СОШ №60</t>
  </si>
  <si>
    <t> 57</t>
  </si>
  <si>
    <t>СОШ №61</t>
  </si>
  <si>
    <t> 58</t>
  </si>
  <si>
    <t>СОШ №62</t>
  </si>
  <si>
    <t> 59</t>
  </si>
  <si>
    <t>СОШ №63</t>
  </si>
  <si>
    <t> 60</t>
  </si>
  <si>
    <t>СОШ №64</t>
  </si>
  <si>
    <t> 61</t>
  </si>
  <si>
    <t>СОШ №7</t>
  </si>
  <si>
    <t> 62</t>
  </si>
  <si>
    <t>СОШ №9</t>
  </si>
  <si>
    <t> 63</t>
  </si>
  <si>
    <t>Центр образования №1</t>
  </si>
  <si>
    <t> 64</t>
  </si>
  <si>
    <t>Центр образования №2</t>
  </si>
  <si>
    <t>Состояние на 04.06.2015 19:58:59</t>
  </si>
  <si>
    <r>
      <t xml:space="preserve">© </t>
    </r>
    <r>
      <rPr>
        <i/>
        <sz val="8"/>
        <rFont val="Verdana"/>
        <family val="2"/>
        <charset val="204"/>
      </rPr>
      <t>Сетевой Город. Образование</t>
    </r>
    <r>
      <rPr>
        <sz val="8"/>
        <rFont val="Verdana"/>
        <family val="2"/>
        <charset val="204"/>
      </rPr>
      <t xml:space="preserve"> 2.70.24358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</si>
</sst>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Unicode MS"/>
      <family val="2"/>
      <charset val="204"/>
    </font>
    <font>
      <b/>
      <sz val="18"/>
      <name val="Arial Unicode MS"/>
      <family val="2"/>
      <charset val="204"/>
    </font>
    <font>
      <sz val="10"/>
      <name val="Verdana"/>
      <family val="2"/>
      <charset val="204"/>
    </font>
    <font>
      <b/>
      <sz val="10"/>
      <name val="Verdana"/>
      <family val="2"/>
      <charset val="204"/>
    </font>
    <font>
      <b/>
      <sz val="10"/>
      <name val="Arial Unicode MS"/>
      <family val="2"/>
      <charset val="204"/>
    </font>
    <font>
      <sz val="8"/>
      <name val="Verdana"/>
      <family val="2"/>
      <charset val="204"/>
    </font>
    <font>
      <i/>
      <sz val="8"/>
      <name val="Verdana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AEAEA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 applyAlignment="1">
      <alignment wrapText="1"/>
    </xf>
    <xf numFmtId="49" fontId="21" fillId="0" borderId="0" xfId="0" applyNumberFormat="1" applyFont="1" applyAlignment="1">
      <alignment horizontal="left"/>
    </xf>
    <xf numFmtId="0" fontId="18" fillId="0" borderId="0" xfId="0" applyFont="1" applyAlignment="1">
      <alignment wrapText="1"/>
    </xf>
    <xf numFmtId="0" fontId="22" fillId="33" borderId="10" xfId="0" applyFont="1" applyFill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right" wrapText="1"/>
    </xf>
    <xf numFmtId="1" fontId="18" fillId="0" borderId="10" xfId="0" applyNumberFormat="1" applyFont="1" applyBorder="1" applyAlignment="1">
      <alignment horizontal="right" wrapText="1"/>
    </xf>
    <xf numFmtId="49" fontId="24" fillId="0" borderId="0" xfId="0" applyNumberFormat="1" applyFont="1" applyAlignment="1">
      <alignment horizontal="left"/>
    </xf>
    <xf numFmtId="49" fontId="23" fillId="0" borderId="0" xfId="0" applyNumberFormat="1" applyFont="1" applyAlignment="1">
      <alignment horizontal="left"/>
    </xf>
    <xf numFmtId="0" fontId="19" fillId="0" borderId="0" xfId="0" applyFont="1" applyAlignment="1">
      <alignment horizontal="center" wrapText="1"/>
    </xf>
    <xf numFmtId="0" fontId="0" fillId="0" borderId="0" xfId="0" applyAlignment="1">
      <alignment wrapText="1"/>
    </xf>
    <xf numFmtId="1" fontId="18" fillId="0" borderId="12" xfId="0" applyNumberFormat="1" applyFont="1" applyBorder="1" applyAlignment="1">
      <alignment horizontal="right" wrapText="1"/>
    </xf>
    <xf numFmtId="1" fontId="0" fillId="0" borderId="11" xfId="0" applyNumberFormat="1" applyBorder="1" applyAlignment="1">
      <alignment wrapText="1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"/>
  <sheetViews>
    <sheetView showGridLines="0" tabSelected="1" topLeftCell="D1" workbookViewId="0">
      <selection activeCell="P79" sqref="P79"/>
    </sheetView>
  </sheetViews>
  <sheetFormatPr defaultRowHeight="12.75" x14ac:dyDescent="0.2"/>
  <cols>
    <col min="1" max="1" width="6.140625" customWidth="1"/>
    <col min="2" max="2" width="32.85546875" bestFit="1" customWidth="1"/>
    <col min="3" max="3" width="10" bestFit="1" customWidth="1"/>
    <col min="4" max="4" width="10.7109375" bestFit="1" customWidth="1"/>
    <col min="5" max="5" width="8.85546875" bestFit="1" customWidth="1"/>
    <col min="6" max="6" width="11.28515625" bestFit="1" customWidth="1"/>
    <col min="7" max="7" width="16" bestFit="1" customWidth="1"/>
    <col min="8" max="8" width="12.28515625" bestFit="1" customWidth="1"/>
    <col min="9" max="9" width="15.140625" bestFit="1" customWidth="1"/>
    <col min="10" max="10" width="14.85546875" bestFit="1" customWidth="1"/>
    <col min="11" max="12" width="12.42578125" bestFit="1" customWidth="1"/>
    <col min="13" max="13" width="14.140625" bestFit="1" customWidth="1"/>
    <col min="14" max="14" width="14.42578125" bestFit="1" customWidth="1"/>
    <col min="15" max="16" width="13.7109375" bestFit="1" customWidth="1"/>
  </cols>
  <sheetData>
    <row r="1" spans="1:16" ht="27" customHeight="1" x14ac:dyDescent="0.5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4" spans="1:16" x14ac:dyDescent="0.2">
      <c r="A4" s="1" t="s">
        <v>1</v>
      </c>
    </row>
    <row r="5" spans="1:16" x14ac:dyDescent="0.2">
      <c r="A5" s="1" t="s">
        <v>2</v>
      </c>
    </row>
    <row r="6" spans="1:16" x14ac:dyDescent="0.2">
      <c r="A6" s="1" t="s">
        <v>3</v>
      </c>
    </row>
    <row r="7" spans="1:16" x14ac:dyDescent="0.2">
      <c r="A7" s="1" t="s">
        <v>4</v>
      </c>
    </row>
    <row r="8" spans="1:16" ht="15" x14ac:dyDescent="0.3">
      <c r="A8" s="2"/>
    </row>
    <row r="9" spans="1:16" ht="75" x14ac:dyDescent="0.2">
      <c r="A9" s="3" t="s">
        <v>5</v>
      </c>
      <c r="B9" s="3" t="s">
        <v>6</v>
      </c>
      <c r="C9" s="3" t="s">
        <v>7</v>
      </c>
      <c r="D9" s="3" t="s">
        <v>8</v>
      </c>
      <c r="E9" s="3" t="s">
        <v>9</v>
      </c>
      <c r="F9" s="3" t="s">
        <v>10</v>
      </c>
      <c r="G9" s="3" t="s">
        <v>11</v>
      </c>
      <c r="H9" s="3" t="s">
        <v>12</v>
      </c>
      <c r="I9" s="3" t="s">
        <v>13</v>
      </c>
      <c r="J9" s="3" t="s">
        <v>14</v>
      </c>
      <c r="K9" s="3" t="s">
        <v>15</v>
      </c>
      <c r="L9" s="3" t="s">
        <v>16</v>
      </c>
      <c r="M9" s="3" t="s">
        <v>17</v>
      </c>
      <c r="N9" s="3" t="s">
        <v>18</v>
      </c>
      <c r="O9" s="3" t="s">
        <v>19</v>
      </c>
      <c r="P9" s="3" t="s">
        <v>20</v>
      </c>
    </row>
    <row r="10" spans="1:16" ht="15" x14ac:dyDescent="0.3">
      <c r="A10" s="4" t="s">
        <v>21</v>
      </c>
      <c r="B10" s="4" t="s">
        <v>22</v>
      </c>
      <c r="C10" s="5">
        <v>22</v>
      </c>
      <c r="D10" s="5">
        <v>204</v>
      </c>
      <c r="E10" s="5">
        <v>18</v>
      </c>
      <c r="F10" s="5">
        <v>189</v>
      </c>
      <c r="G10" s="5">
        <v>64</v>
      </c>
      <c r="H10" s="5">
        <v>168</v>
      </c>
      <c r="I10" s="5">
        <v>112</v>
      </c>
      <c r="J10" s="5" t="s">
        <v>23</v>
      </c>
      <c r="K10" s="5">
        <v>741</v>
      </c>
      <c r="L10" s="5">
        <v>223</v>
      </c>
      <c r="M10" s="5">
        <v>68</v>
      </c>
      <c r="N10" s="5">
        <v>41</v>
      </c>
      <c r="O10" s="5">
        <v>1</v>
      </c>
      <c r="P10" s="5">
        <v>13</v>
      </c>
    </row>
    <row r="11" spans="1:16" ht="15" x14ac:dyDescent="0.3">
      <c r="A11" s="4" t="s">
        <v>24</v>
      </c>
      <c r="B11" s="4" t="s">
        <v>25</v>
      </c>
      <c r="C11" s="5">
        <v>76</v>
      </c>
      <c r="D11" s="5">
        <v>836</v>
      </c>
      <c r="E11" s="5">
        <v>26</v>
      </c>
      <c r="F11" s="5">
        <v>1523</v>
      </c>
      <c r="G11" s="5">
        <v>99</v>
      </c>
      <c r="H11" s="5">
        <v>283</v>
      </c>
      <c r="I11" s="5">
        <v>1329</v>
      </c>
      <c r="J11" s="5" t="s">
        <v>23</v>
      </c>
      <c r="K11" s="5">
        <v>54794</v>
      </c>
      <c r="L11" s="5">
        <v>13062</v>
      </c>
      <c r="M11" s="5">
        <v>99</v>
      </c>
      <c r="N11" s="5">
        <v>95</v>
      </c>
      <c r="O11" s="5">
        <v>16949</v>
      </c>
      <c r="P11" s="5">
        <v>56750</v>
      </c>
    </row>
    <row r="12" spans="1:16" ht="15" x14ac:dyDescent="0.3">
      <c r="A12" s="4" t="s">
        <v>26</v>
      </c>
      <c r="B12" s="4" t="s">
        <v>27</v>
      </c>
      <c r="C12" s="5">
        <v>78</v>
      </c>
      <c r="D12" s="5">
        <v>1079</v>
      </c>
      <c r="E12" s="5">
        <v>37</v>
      </c>
      <c r="F12" s="5">
        <v>2015</v>
      </c>
      <c r="G12" s="5">
        <v>99</v>
      </c>
      <c r="H12" s="5">
        <v>489</v>
      </c>
      <c r="I12" s="5">
        <v>1490</v>
      </c>
      <c r="J12" s="5" t="s">
        <v>23</v>
      </c>
      <c r="K12" s="5">
        <v>71301</v>
      </c>
      <c r="L12" s="5">
        <v>9803</v>
      </c>
      <c r="M12" s="5">
        <v>100</v>
      </c>
      <c r="N12" s="5">
        <v>71</v>
      </c>
      <c r="O12" s="5">
        <v>13021</v>
      </c>
      <c r="P12" s="5">
        <v>30164</v>
      </c>
    </row>
    <row r="13" spans="1:16" ht="15" x14ac:dyDescent="0.3">
      <c r="A13" s="4" t="s">
        <v>28</v>
      </c>
      <c r="B13" s="4" t="s">
        <v>29</v>
      </c>
      <c r="C13" s="5">
        <v>54</v>
      </c>
      <c r="D13" s="5">
        <v>843</v>
      </c>
      <c r="E13" s="5">
        <v>32</v>
      </c>
      <c r="F13" s="5">
        <v>1588</v>
      </c>
      <c r="G13" s="5">
        <v>100</v>
      </c>
      <c r="H13" s="5">
        <v>476</v>
      </c>
      <c r="I13" s="5">
        <v>1120</v>
      </c>
      <c r="J13" s="5" t="s">
        <v>23</v>
      </c>
      <c r="K13" s="5">
        <v>35083</v>
      </c>
      <c r="L13" s="5">
        <v>6585</v>
      </c>
      <c r="M13" s="5">
        <v>99</v>
      </c>
      <c r="N13" s="5">
        <v>68</v>
      </c>
      <c r="O13" s="5">
        <v>7449</v>
      </c>
      <c r="P13" s="5">
        <v>5263</v>
      </c>
    </row>
    <row r="14" spans="1:16" ht="15" x14ac:dyDescent="0.3">
      <c r="A14" s="4" t="s">
        <v>30</v>
      </c>
      <c r="B14" s="4" t="s">
        <v>31</v>
      </c>
      <c r="C14" s="5">
        <v>65</v>
      </c>
      <c r="D14" s="5">
        <v>853</v>
      </c>
      <c r="E14" s="5">
        <v>32</v>
      </c>
      <c r="F14" s="5">
        <v>1566</v>
      </c>
      <c r="G14" s="5">
        <v>98</v>
      </c>
      <c r="H14" s="5">
        <v>549</v>
      </c>
      <c r="I14" s="5">
        <v>1376</v>
      </c>
      <c r="J14" s="5" t="s">
        <v>23</v>
      </c>
      <c r="K14" s="5">
        <v>41004</v>
      </c>
      <c r="L14" s="5">
        <v>6276</v>
      </c>
      <c r="M14" s="5">
        <v>77</v>
      </c>
      <c r="N14" s="5">
        <v>10</v>
      </c>
      <c r="O14" s="5">
        <v>519</v>
      </c>
      <c r="P14" s="5">
        <v>591</v>
      </c>
    </row>
    <row r="15" spans="1:16" ht="15" x14ac:dyDescent="0.3">
      <c r="A15" s="4" t="s">
        <v>32</v>
      </c>
      <c r="B15" s="4" t="s">
        <v>33</v>
      </c>
      <c r="C15" s="5">
        <v>59</v>
      </c>
      <c r="D15" s="5">
        <v>835</v>
      </c>
      <c r="E15" s="5">
        <v>33</v>
      </c>
      <c r="F15" s="5">
        <v>1543</v>
      </c>
      <c r="G15" s="5">
        <v>100</v>
      </c>
      <c r="H15" s="5">
        <v>290</v>
      </c>
      <c r="I15" s="5">
        <v>1344</v>
      </c>
      <c r="J15" s="5" t="s">
        <v>23</v>
      </c>
      <c r="K15" s="5">
        <v>48867</v>
      </c>
      <c r="L15" s="5">
        <v>6421</v>
      </c>
      <c r="M15" s="5">
        <v>91</v>
      </c>
      <c r="N15" s="5">
        <v>7</v>
      </c>
      <c r="O15" s="5">
        <v>1341</v>
      </c>
      <c r="P15" s="5">
        <v>125</v>
      </c>
    </row>
    <row r="16" spans="1:16" ht="15" x14ac:dyDescent="0.3">
      <c r="A16" s="4" t="s">
        <v>34</v>
      </c>
      <c r="B16" s="4" t="s">
        <v>35</v>
      </c>
      <c r="C16" s="5">
        <v>22</v>
      </c>
      <c r="D16" s="5">
        <v>194</v>
      </c>
      <c r="E16" s="5">
        <v>10</v>
      </c>
      <c r="F16" s="5">
        <v>330</v>
      </c>
      <c r="G16" s="5">
        <v>97</v>
      </c>
      <c r="H16" s="5">
        <v>182</v>
      </c>
      <c r="I16" s="5">
        <v>328</v>
      </c>
      <c r="J16" s="5" t="s">
        <v>23</v>
      </c>
      <c r="K16" s="5">
        <v>8955</v>
      </c>
      <c r="L16" s="5">
        <v>2698</v>
      </c>
      <c r="M16" s="5">
        <v>99</v>
      </c>
      <c r="N16" s="5">
        <v>59</v>
      </c>
      <c r="O16" s="5">
        <v>191</v>
      </c>
      <c r="P16" s="5">
        <v>384</v>
      </c>
    </row>
    <row r="17" spans="1:16" ht="15" x14ac:dyDescent="0.3">
      <c r="A17" s="4" t="s">
        <v>36</v>
      </c>
      <c r="B17" s="4" t="s">
        <v>37</v>
      </c>
      <c r="C17" s="5">
        <v>61</v>
      </c>
      <c r="D17" s="5">
        <v>645</v>
      </c>
      <c r="E17" s="5">
        <v>24</v>
      </c>
      <c r="F17" s="5">
        <v>1149</v>
      </c>
      <c r="G17" s="5">
        <v>100</v>
      </c>
      <c r="H17" s="5">
        <v>245</v>
      </c>
      <c r="I17" s="5">
        <v>809</v>
      </c>
      <c r="J17" s="5" t="s">
        <v>23</v>
      </c>
      <c r="K17" s="5">
        <v>23773</v>
      </c>
      <c r="L17" s="5">
        <v>3530</v>
      </c>
      <c r="M17" s="5">
        <v>52</v>
      </c>
      <c r="N17" s="5">
        <v>12</v>
      </c>
      <c r="O17" s="5">
        <v>104</v>
      </c>
      <c r="P17" s="5">
        <v>199</v>
      </c>
    </row>
    <row r="18" spans="1:16" ht="15" x14ac:dyDescent="0.3">
      <c r="A18" s="4" t="s">
        <v>38</v>
      </c>
      <c r="B18" s="4" t="s">
        <v>39</v>
      </c>
      <c r="C18" s="5">
        <v>28</v>
      </c>
      <c r="D18" s="5">
        <v>219</v>
      </c>
      <c r="E18" s="5">
        <v>9</v>
      </c>
      <c r="F18" s="5">
        <v>345</v>
      </c>
      <c r="G18" s="5">
        <v>94</v>
      </c>
      <c r="H18" s="5">
        <v>133</v>
      </c>
      <c r="I18" s="5">
        <v>476</v>
      </c>
      <c r="J18" s="5" t="s">
        <v>23</v>
      </c>
      <c r="K18" s="5">
        <v>10015</v>
      </c>
      <c r="L18" s="5">
        <v>2253</v>
      </c>
      <c r="M18" s="5">
        <v>45</v>
      </c>
      <c r="N18" s="5">
        <v>0</v>
      </c>
      <c r="O18" s="5">
        <v>127</v>
      </c>
      <c r="P18" s="5">
        <v>425</v>
      </c>
    </row>
    <row r="19" spans="1:16" ht="15" x14ac:dyDescent="0.3">
      <c r="A19" s="4" t="s">
        <v>40</v>
      </c>
      <c r="B19" s="4" t="s">
        <v>41</v>
      </c>
      <c r="C19" s="5">
        <v>40</v>
      </c>
      <c r="D19" s="5">
        <v>388</v>
      </c>
      <c r="E19" s="5">
        <v>18</v>
      </c>
      <c r="F19" s="5">
        <v>709</v>
      </c>
      <c r="G19" s="5">
        <v>100</v>
      </c>
      <c r="H19" s="5">
        <v>101</v>
      </c>
      <c r="I19" s="5">
        <v>89</v>
      </c>
      <c r="J19" s="5" t="s">
        <v>23</v>
      </c>
      <c r="K19" s="5">
        <v>0</v>
      </c>
      <c r="L19" s="5">
        <v>9</v>
      </c>
      <c r="M19" s="5">
        <v>4</v>
      </c>
      <c r="N19" s="5">
        <v>0</v>
      </c>
      <c r="O19" s="5">
        <v>183</v>
      </c>
      <c r="P19" s="5">
        <v>25</v>
      </c>
    </row>
    <row r="20" spans="1:16" ht="15" x14ac:dyDescent="0.3">
      <c r="A20" s="4" t="s">
        <v>42</v>
      </c>
      <c r="B20" s="4" t="s">
        <v>43</v>
      </c>
      <c r="C20" s="5">
        <v>75</v>
      </c>
      <c r="D20" s="5">
        <v>718</v>
      </c>
      <c r="E20" s="5">
        <v>26</v>
      </c>
      <c r="F20" s="5">
        <v>1287</v>
      </c>
      <c r="G20" s="5">
        <v>100</v>
      </c>
      <c r="H20" s="5">
        <v>421</v>
      </c>
      <c r="I20" s="5">
        <v>1431</v>
      </c>
      <c r="J20" s="5" t="s">
        <v>23</v>
      </c>
      <c r="K20" s="5">
        <v>39302</v>
      </c>
      <c r="L20" s="5">
        <v>7438</v>
      </c>
      <c r="M20" s="5">
        <v>99</v>
      </c>
      <c r="N20" s="5">
        <v>73</v>
      </c>
      <c r="O20" s="5">
        <v>15281</v>
      </c>
      <c r="P20" s="5">
        <v>27150</v>
      </c>
    </row>
    <row r="21" spans="1:16" ht="15" x14ac:dyDescent="0.3">
      <c r="A21" s="4" t="s">
        <v>44</v>
      </c>
      <c r="B21" s="4" t="s">
        <v>45</v>
      </c>
      <c r="C21" s="5">
        <v>54</v>
      </c>
      <c r="D21" s="5">
        <v>709</v>
      </c>
      <c r="E21" s="5">
        <v>25</v>
      </c>
      <c r="F21" s="5">
        <v>1244</v>
      </c>
      <c r="G21" s="5">
        <v>100</v>
      </c>
      <c r="H21" s="5">
        <v>202</v>
      </c>
      <c r="I21" s="5">
        <v>1132</v>
      </c>
      <c r="J21" s="5" t="s">
        <v>23</v>
      </c>
      <c r="K21" s="5">
        <v>39763</v>
      </c>
      <c r="L21" s="5">
        <v>6177</v>
      </c>
      <c r="M21" s="5">
        <v>82</v>
      </c>
      <c r="N21" s="5">
        <v>53</v>
      </c>
      <c r="O21" s="5">
        <v>5061</v>
      </c>
      <c r="P21" s="5">
        <v>1606</v>
      </c>
    </row>
    <row r="22" spans="1:16" ht="15" x14ac:dyDescent="0.3">
      <c r="A22" s="4" t="s">
        <v>46</v>
      </c>
      <c r="B22" s="4" t="s">
        <v>47</v>
      </c>
      <c r="C22" s="5">
        <v>55</v>
      </c>
      <c r="D22" s="5">
        <v>767</v>
      </c>
      <c r="E22" s="5">
        <v>30</v>
      </c>
      <c r="F22" s="5">
        <v>1360</v>
      </c>
      <c r="G22" s="5">
        <v>100</v>
      </c>
      <c r="H22" s="5">
        <v>323</v>
      </c>
      <c r="I22" s="5">
        <v>1207</v>
      </c>
      <c r="J22" s="5" t="s">
        <v>23</v>
      </c>
      <c r="K22" s="5">
        <v>50949</v>
      </c>
      <c r="L22" s="5">
        <v>6780</v>
      </c>
      <c r="M22" s="5">
        <v>100</v>
      </c>
      <c r="N22" s="5">
        <v>91</v>
      </c>
      <c r="O22" s="5">
        <v>4737</v>
      </c>
      <c r="P22" s="5">
        <v>10840</v>
      </c>
    </row>
    <row r="23" spans="1:16" ht="15" x14ac:dyDescent="0.3">
      <c r="A23" s="4" t="s">
        <v>48</v>
      </c>
      <c r="B23" s="4" t="s">
        <v>49</v>
      </c>
      <c r="C23" s="5">
        <v>24</v>
      </c>
      <c r="D23" s="5">
        <v>317</v>
      </c>
      <c r="E23" s="5">
        <v>12</v>
      </c>
      <c r="F23" s="5">
        <v>555</v>
      </c>
      <c r="G23" s="5">
        <v>99</v>
      </c>
      <c r="H23" s="5">
        <v>126</v>
      </c>
      <c r="I23" s="5">
        <v>296</v>
      </c>
      <c r="J23" s="5" t="s">
        <v>23</v>
      </c>
      <c r="K23" s="5">
        <v>12781</v>
      </c>
      <c r="L23" s="5">
        <v>1716</v>
      </c>
      <c r="M23" s="5">
        <v>95</v>
      </c>
      <c r="N23" s="5">
        <v>58</v>
      </c>
      <c r="O23" s="5">
        <v>278</v>
      </c>
      <c r="P23" s="5">
        <v>0</v>
      </c>
    </row>
    <row r="24" spans="1:16" ht="15" x14ac:dyDescent="0.3">
      <c r="A24" s="4" t="s">
        <v>50</v>
      </c>
      <c r="B24" s="4" t="s">
        <v>51</v>
      </c>
      <c r="C24" s="5">
        <v>26</v>
      </c>
      <c r="D24" s="5">
        <v>438</v>
      </c>
      <c r="E24" s="5">
        <v>15</v>
      </c>
      <c r="F24" s="5">
        <v>662</v>
      </c>
      <c r="G24" s="5">
        <v>84</v>
      </c>
      <c r="H24" s="5">
        <v>87</v>
      </c>
      <c r="I24" s="5">
        <v>400</v>
      </c>
      <c r="J24" s="5" t="s">
        <v>23</v>
      </c>
      <c r="K24" s="5">
        <v>17930</v>
      </c>
      <c r="L24" s="5">
        <v>2245</v>
      </c>
      <c r="M24" s="5">
        <v>97</v>
      </c>
      <c r="N24" s="5">
        <v>31</v>
      </c>
      <c r="O24" s="5">
        <v>3563</v>
      </c>
      <c r="P24" s="5">
        <v>40</v>
      </c>
    </row>
    <row r="25" spans="1:16" ht="15" x14ac:dyDescent="0.3">
      <c r="A25" s="4" t="s">
        <v>52</v>
      </c>
      <c r="B25" s="4" t="s">
        <v>53</v>
      </c>
      <c r="C25" s="5">
        <v>43</v>
      </c>
      <c r="D25" s="5">
        <v>683</v>
      </c>
      <c r="E25" s="5">
        <v>27</v>
      </c>
      <c r="F25" s="5">
        <v>1242</v>
      </c>
      <c r="G25" s="5">
        <v>100</v>
      </c>
      <c r="H25" s="5">
        <v>454</v>
      </c>
      <c r="I25" s="5">
        <v>724</v>
      </c>
      <c r="J25" s="5" t="s">
        <v>23</v>
      </c>
      <c r="K25" s="5">
        <v>26984</v>
      </c>
      <c r="L25" s="5">
        <v>4635</v>
      </c>
      <c r="M25" s="5">
        <v>100</v>
      </c>
      <c r="N25" s="5">
        <v>57</v>
      </c>
      <c r="O25" s="5">
        <v>2803</v>
      </c>
      <c r="P25" s="5">
        <v>475</v>
      </c>
    </row>
    <row r="26" spans="1:16" ht="15" x14ac:dyDescent="0.3">
      <c r="A26" s="4" t="s">
        <v>54</v>
      </c>
      <c r="B26" s="4" t="s">
        <v>55</v>
      </c>
      <c r="C26" s="5">
        <v>72</v>
      </c>
      <c r="D26" s="5">
        <v>1069</v>
      </c>
      <c r="E26" s="5">
        <v>38</v>
      </c>
      <c r="F26" s="5">
        <v>1926</v>
      </c>
      <c r="G26" s="5">
        <v>99</v>
      </c>
      <c r="H26" s="5">
        <v>688</v>
      </c>
      <c r="I26" s="5">
        <v>1386</v>
      </c>
      <c r="J26" s="5" t="s">
        <v>23</v>
      </c>
      <c r="K26" s="5">
        <v>45944</v>
      </c>
      <c r="L26" s="5">
        <v>8158</v>
      </c>
      <c r="M26" s="5">
        <v>91</v>
      </c>
      <c r="N26" s="5">
        <v>17</v>
      </c>
      <c r="O26" s="5">
        <v>1329</v>
      </c>
      <c r="P26" s="5">
        <v>1233</v>
      </c>
    </row>
    <row r="27" spans="1:16" ht="15" x14ac:dyDescent="0.3">
      <c r="A27" s="4" t="s">
        <v>56</v>
      </c>
      <c r="B27" s="4" t="s">
        <v>57</v>
      </c>
      <c r="C27" s="5">
        <v>24</v>
      </c>
      <c r="D27" s="5">
        <v>274</v>
      </c>
      <c r="E27" s="5">
        <v>12</v>
      </c>
      <c r="F27" s="5">
        <v>517</v>
      </c>
      <c r="G27" s="5">
        <v>100</v>
      </c>
      <c r="H27" s="5">
        <v>98</v>
      </c>
      <c r="I27" s="5">
        <v>465</v>
      </c>
      <c r="J27" s="5" t="s">
        <v>23</v>
      </c>
      <c r="K27" s="5">
        <v>11083</v>
      </c>
      <c r="L27" s="5">
        <v>1942</v>
      </c>
      <c r="M27" s="5">
        <v>30</v>
      </c>
      <c r="N27" s="5">
        <v>17</v>
      </c>
      <c r="O27" s="5">
        <v>336</v>
      </c>
      <c r="P27" s="5">
        <v>1026</v>
      </c>
    </row>
    <row r="28" spans="1:16" ht="15" x14ac:dyDescent="0.3">
      <c r="A28" s="4" t="s">
        <v>58</v>
      </c>
      <c r="B28" s="4" t="s">
        <v>59</v>
      </c>
      <c r="C28" s="5">
        <v>33</v>
      </c>
      <c r="D28" s="5">
        <v>525</v>
      </c>
      <c r="E28" s="5">
        <v>19</v>
      </c>
      <c r="F28" s="5">
        <v>986</v>
      </c>
      <c r="G28" s="5">
        <v>100</v>
      </c>
      <c r="H28" s="5">
        <v>264</v>
      </c>
      <c r="I28" s="5">
        <v>642</v>
      </c>
      <c r="J28" s="5" t="s">
        <v>23</v>
      </c>
      <c r="K28" s="5">
        <v>22394</v>
      </c>
      <c r="L28" s="5">
        <v>3699</v>
      </c>
      <c r="M28" s="5">
        <v>99</v>
      </c>
      <c r="N28" s="5">
        <v>69</v>
      </c>
      <c r="O28" s="5">
        <v>3971</v>
      </c>
      <c r="P28" s="5">
        <v>605</v>
      </c>
    </row>
    <row r="29" spans="1:16" ht="15" x14ac:dyDescent="0.3">
      <c r="A29" s="4" t="s">
        <v>60</v>
      </c>
      <c r="B29" s="4" t="s">
        <v>61</v>
      </c>
      <c r="C29" s="5">
        <v>46</v>
      </c>
      <c r="D29" s="5">
        <v>651</v>
      </c>
      <c r="E29" s="5">
        <v>28</v>
      </c>
      <c r="F29" s="5">
        <v>1067</v>
      </c>
      <c r="G29" s="5">
        <v>95</v>
      </c>
      <c r="H29" s="5">
        <v>464</v>
      </c>
      <c r="I29" s="5">
        <v>911</v>
      </c>
      <c r="J29" s="5" t="s">
        <v>23</v>
      </c>
      <c r="K29" s="5">
        <v>35491</v>
      </c>
      <c r="L29" s="5">
        <v>4859</v>
      </c>
      <c r="M29" s="5">
        <v>89</v>
      </c>
      <c r="N29" s="5">
        <v>1</v>
      </c>
      <c r="O29" s="5">
        <v>340</v>
      </c>
      <c r="P29" s="5">
        <v>60</v>
      </c>
    </row>
    <row r="30" spans="1:16" ht="15" x14ac:dyDescent="0.3">
      <c r="A30" s="4" t="s">
        <v>62</v>
      </c>
      <c r="B30" s="4" t="s">
        <v>63</v>
      </c>
      <c r="C30" s="5">
        <v>55</v>
      </c>
      <c r="D30" s="5">
        <v>777</v>
      </c>
      <c r="E30" s="5">
        <v>31</v>
      </c>
      <c r="F30" s="5">
        <v>1368</v>
      </c>
      <c r="G30" s="5">
        <v>98</v>
      </c>
      <c r="H30" s="5">
        <v>491</v>
      </c>
      <c r="I30" s="5">
        <v>1006</v>
      </c>
      <c r="J30" s="5" t="s">
        <v>23</v>
      </c>
      <c r="K30" s="5">
        <v>27947</v>
      </c>
      <c r="L30" s="5">
        <v>4725</v>
      </c>
      <c r="M30" s="5">
        <v>75</v>
      </c>
      <c r="N30" s="5">
        <v>33</v>
      </c>
      <c r="O30" s="5">
        <v>285</v>
      </c>
      <c r="P30" s="5">
        <v>270</v>
      </c>
    </row>
    <row r="31" spans="1:16" ht="15" x14ac:dyDescent="0.3">
      <c r="A31" s="4" t="s">
        <v>64</v>
      </c>
      <c r="B31" s="4" t="s">
        <v>65</v>
      </c>
      <c r="C31" s="5">
        <v>63</v>
      </c>
      <c r="D31" s="5">
        <v>686</v>
      </c>
      <c r="E31" s="5">
        <v>36</v>
      </c>
      <c r="F31" s="5">
        <v>1151</v>
      </c>
      <c r="G31" s="5">
        <v>97</v>
      </c>
      <c r="H31" s="5">
        <v>347</v>
      </c>
      <c r="I31" s="5">
        <v>1053</v>
      </c>
      <c r="J31" s="5" t="s">
        <v>23</v>
      </c>
      <c r="K31" s="5">
        <v>23584</v>
      </c>
      <c r="L31" s="5">
        <v>4267</v>
      </c>
      <c r="M31" s="5">
        <v>73</v>
      </c>
      <c r="N31" s="5">
        <v>33</v>
      </c>
      <c r="O31" s="5">
        <v>354</v>
      </c>
      <c r="P31" s="5">
        <v>347</v>
      </c>
    </row>
    <row r="32" spans="1:16" ht="15" x14ac:dyDescent="0.3">
      <c r="A32" s="4" t="s">
        <v>66</v>
      </c>
      <c r="B32" s="4" t="s">
        <v>67</v>
      </c>
      <c r="C32" s="5">
        <v>58</v>
      </c>
      <c r="D32" s="5">
        <v>944</v>
      </c>
      <c r="E32" s="5">
        <v>34</v>
      </c>
      <c r="F32" s="5">
        <v>1747</v>
      </c>
      <c r="G32" s="5">
        <v>98</v>
      </c>
      <c r="H32" s="5">
        <v>251</v>
      </c>
      <c r="I32" s="5">
        <v>1159</v>
      </c>
      <c r="J32" s="5" t="s">
        <v>23</v>
      </c>
      <c r="K32" s="5">
        <v>36895</v>
      </c>
      <c r="L32" s="5">
        <v>4417</v>
      </c>
      <c r="M32" s="5">
        <v>61</v>
      </c>
      <c r="N32" s="5">
        <v>2</v>
      </c>
      <c r="O32" s="5">
        <v>346</v>
      </c>
      <c r="P32" s="5">
        <v>475</v>
      </c>
    </row>
    <row r="33" spans="1:16" ht="15" x14ac:dyDescent="0.3">
      <c r="A33" s="4" t="s">
        <v>68</v>
      </c>
      <c r="B33" s="4" t="s">
        <v>69</v>
      </c>
      <c r="C33" s="5">
        <v>64</v>
      </c>
      <c r="D33" s="5">
        <v>918</v>
      </c>
      <c r="E33" s="5">
        <v>36</v>
      </c>
      <c r="F33" s="5">
        <v>1605</v>
      </c>
      <c r="G33" s="5">
        <v>100</v>
      </c>
      <c r="H33" s="5">
        <v>266</v>
      </c>
      <c r="I33" s="5">
        <v>1662</v>
      </c>
      <c r="J33" s="5" t="s">
        <v>23</v>
      </c>
      <c r="K33" s="5">
        <v>43704</v>
      </c>
      <c r="L33" s="5">
        <v>6726</v>
      </c>
      <c r="M33" s="5">
        <v>88</v>
      </c>
      <c r="N33" s="5">
        <v>58</v>
      </c>
      <c r="O33" s="5">
        <v>10197</v>
      </c>
      <c r="P33" s="5">
        <v>14445</v>
      </c>
    </row>
    <row r="34" spans="1:16" ht="15" x14ac:dyDescent="0.3">
      <c r="A34" s="4" t="s">
        <v>70</v>
      </c>
      <c r="B34" s="4" t="s">
        <v>71</v>
      </c>
      <c r="C34" s="5">
        <v>50</v>
      </c>
      <c r="D34" s="5">
        <v>691</v>
      </c>
      <c r="E34" s="5">
        <v>27</v>
      </c>
      <c r="F34" s="5">
        <v>1228</v>
      </c>
      <c r="G34" s="5">
        <v>99</v>
      </c>
      <c r="H34" s="5">
        <v>324</v>
      </c>
      <c r="I34" s="5">
        <v>891</v>
      </c>
      <c r="J34" s="5" t="s">
        <v>23</v>
      </c>
      <c r="K34" s="5">
        <v>29719</v>
      </c>
      <c r="L34" s="5">
        <v>4069</v>
      </c>
      <c r="M34" s="5">
        <v>95</v>
      </c>
      <c r="N34" s="5">
        <v>27</v>
      </c>
      <c r="O34" s="5">
        <v>986</v>
      </c>
      <c r="P34" s="5">
        <v>379</v>
      </c>
    </row>
    <row r="35" spans="1:16" ht="15" x14ac:dyDescent="0.3">
      <c r="A35" s="4" t="s">
        <v>72</v>
      </c>
      <c r="B35" s="4" t="s">
        <v>73</v>
      </c>
      <c r="C35" s="5">
        <v>33</v>
      </c>
      <c r="D35" s="5">
        <v>354</v>
      </c>
      <c r="E35" s="5">
        <v>16</v>
      </c>
      <c r="F35" s="5">
        <v>525</v>
      </c>
      <c r="G35" s="5">
        <v>93</v>
      </c>
      <c r="H35" s="5">
        <v>295</v>
      </c>
      <c r="I35" s="5">
        <v>523</v>
      </c>
      <c r="J35" s="5" t="s">
        <v>23</v>
      </c>
      <c r="K35" s="5">
        <v>16133</v>
      </c>
      <c r="L35" s="5">
        <v>3913</v>
      </c>
      <c r="M35" s="5">
        <v>99</v>
      </c>
      <c r="N35" s="5">
        <v>27</v>
      </c>
      <c r="O35" s="5">
        <v>290</v>
      </c>
      <c r="P35" s="5">
        <v>1158</v>
      </c>
    </row>
    <row r="36" spans="1:16" ht="15" x14ac:dyDescent="0.3">
      <c r="A36" s="4" t="s">
        <v>74</v>
      </c>
      <c r="B36" s="4" t="s">
        <v>75</v>
      </c>
      <c r="C36" s="5">
        <v>48</v>
      </c>
      <c r="D36" s="5">
        <v>716</v>
      </c>
      <c r="E36" s="5">
        <v>27</v>
      </c>
      <c r="F36" s="5">
        <v>1309</v>
      </c>
      <c r="G36" s="5">
        <v>99</v>
      </c>
      <c r="H36" s="5">
        <v>463</v>
      </c>
      <c r="I36" s="5">
        <v>947</v>
      </c>
      <c r="J36" s="5" t="s">
        <v>23</v>
      </c>
      <c r="K36" s="5">
        <v>33081</v>
      </c>
      <c r="L36" s="5">
        <v>4566</v>
      </c>
      <c r="M36" s="5">
        <v>97</v>
      </c>
      <c r="N36" s="5">
        <v>65</v>
      </c>
      <c r="O36" s="5">
        <v>539</v>
      </c>
      <c r="P36" s="5">
        <v>519</v>
      </c>
    </row>
    <row r="37" spans="1:16" ht="15" x14ac:dyDescent="0.3">
      <c r="A37" s="4" t="s">
        <v>76</v>
      </c>
      <c r="B37" s="4" t="s">
        <v>77</v>
      </c>
      <c r="C37" s="5">
        <v>64</v>
      </c>
      <c r="D37" s="5">
        <v>902</v>
      </c>
      <c r="E37" s="5">
        <v>33</v>
      </c>
      <c r="F37" s="5">
        <v>1626</v>
      </c>
      <c r="G37" s="5">
        <v>99</v>
      </c>
      <c r="H37" s="5">
        <v>551</v>
      </c>
      <c r="I37" s="5">
        <v>1118</v>
      </c>
      <c r="J37" s="5" t="s">
        <v>23</v>
      </c>
      <c r="K37" s="5">
        <v>28642</v>
      </c>
      <c r="L37" s="5">
        <v>4956</v>
      </c>
      <c r="M37" s="5">
        <v>67</v>
      </c>
      <c r="N37" s="5">
        <v>49</v>
      </c>
      <c r="O37" s="5">
        <v>31</v>
      </c>
      <c r="P37" s="5">
        <v>212</v>
      </c>
    </row>
    <row r="38" spans="1:16" ht="15" x14ac:dyDescent="0.3">
      <c r="A38" s="4" t="s">
        <v>78</v>
      </c>
      <c r="B38" s="4" t="s">
        <v>79</v>
      </c>
      <c r="C38" s="5">
        <v>57</v>
      </c>
      <c r="D38" s="5">
        <v>739</v>
      </c>
      <c r="E38" s="5">
        <v>30</v>
      </c>
      <c r="F38" s="5">
        <v>1314</v>
      </c>
      <c r="G38" s="5">
        <v>100</v>
      </c>
      <c r="H38" s="5">
        <v>538</v>
      </c>
      <c r="I38" s="5">
        <v>950</v>
      </c>
      <c r="J38" s="5" t="s">
        <v>23</v>
      </c>
      <c r="K38" s="5">
        <v>36183</v>
      </c>
      <c r="L38" s="5">
        <v>5971</v>
      </c>
      <c r="M38" s="5">
        <v>100</v>
      </c>
      <c r="N38" s="5">
        <v>72</v>
      </c>
      <c r="O38" s="5">
        <v>3080</v>
      </c>
      <c r="P38" s="5">
        <v>4586</v>
      </c>
    </row>
    <row r="39" spans="1:16" ht="15" x14ac:dyDescent="0.3">
      <c r="A39" s="4" t="s">
        <v>80</v>
      </c>
      <c r="B39" s="4" t="s">
        <v>81</v>
      </c>
      <c r="C39" s="5">
        <v>46</v>
      </c>
      <c r="D39" s="5">
        <v>588</v>
      </c>
      <c r="E39" s="5">
        <v>25</v>
      </c>
      <c r="F39" s="5">
        <v>846</v>
      </c>
      <c r="G39" s="5">
        <v>99</v>
      </c>
      <c r="H39" s="5">
        <v>310</v>
      </c>
      <c r="I39" s="5">
        <v>795</v>
      </c>
      <c r="J39" s="5" t="s">
        <v>23</v>
      </c>
      <c r="K39" s="5">
        <v>23834</v>
      </c>
      <c r="L39" s="5">
        <v>5353</v>
      </c>
      <c r="M39" s="5">
        <v>99</v>
      </c>
      <c r="N39" s="5">
        <v>88</v>
      </c>
      <c r="O39" s="5">
        <v>2002</v>
      </c>
      <c r="P39" s="5">
        <v>1724</v>
      </c>
    </row>
    <row r="40" spans="1:16" ht="15" x14ac:dyDescent="0.3">
      <c r="A40" s="4" t="s">
        <v>82</v>
      </c>
      <c r="B40" s="4" t="s">
        <v>83</v>
      </c>
      <c r="C40" s="5">
        <v>34</v>
      </c>
      <c r="D40" s="5">
        <v>462</v>
      </c>
      <c r="E40" s="5">
        <v>19</v>
      </c>
      <c r="F40" s="5">
        <v>765</v>
      </c>
      <c r="G40" s="5">
        <v>100</v>
      </c>
      <c r="H40" s="5">
        <v>184</v>
      </c>
      <c r="I40" s="5">
        <v>618</v>
      </c>
      <c r="J40" s="5" t="s">
        <v>23</v>
      </c>
      <c r="K40" s="5">
        <v>21462</v>
      </c>
      <c r="L40" s="5">
        <v>3694</v>
      </c>
      <c r="M40" s="5">
        <v>54</v>
      </c>
      <c r="N40" s="5">
        <v>6</v>
      </c>
      <c r="O40" s="5">
        <v>191</v>
      </c>
      <c r="P40" s="5">
        <v>1184</v>
      </c>
    </row>
    <row r="41" spans="1:16" ht="15" x14ac:dyDescent="0.3">
      <c r="A41" s="4" t="s">
        <v>84</v>
      </c>
      <c r="B41" s="4" t="s">
        <v>85</v>
      </c>
      <c r="C41" s="5">
        <v>43</v>
      </c>
      <c r="D41" s="5">
        <v>586</v>
      </c>
      <c r="E41" s="5">
        <v>26</v>
      </c>
      <c r="F41" s="5">
        <v>910</v>
      </c>
      <c r="G41" s="5">
        <v>86</v>
      </c>
      <c r="H41" s="5">
        <v>434</v>
      </c>
      <c r="I41" s="5">
        <v>832</v>
      </c>
      <c r="J41" s="5" t="s">
        <v>23</v>
      </c>
      <c r="K41" s="5">
        <v>29479</v>
      </c>
      <c r="L41" s="5">
        <v>4579</v>
      </c>
      <c r="M41" s="5">
        <v>95</v>
      </c>
      <c r="N41" s="5">
        <v>13</v>
      </c>
      <c r="O41" s="5">
        <v>318</v>
      </c>
      <c r="P41" s="5">
        <v>576</v>
      </c>
    </row>
    <row r="42" spans="1:16" ht="15" x14ac:dyDescent="0.3">
      <c r="A42" s="4" t="s">
        <v>86</v>
      </c>
      <c r="B42" s="4" t="s">
        <v>87</v>
      </c>
      <c r="C42" s="5">
        <v>43</v>
      </c>
      <c r="D42" s="5">
        <v>424</v>
      </c>
      <c r="E42" s="5">
        <v>17</v>
      </c>
      <c r="F42" s="5">
        <v>756</v>
      </c>
      <c r="G42" s="5">
        <v>100</v>
      </c>
      <c r="H42" s="5">
        <v>147</v>
      </c>
      <c r="I42" s="5">
        <v>539</v>
      </c>
      <c r="J42" s="5" t="s">
        <v>23</v>
      </c>
      <c r="K42" s="5">
        <v>12091</v>
      </c>
      <c r="L42" s="5">
        <v>2811</v>
      </c>
      <c r="M42" s="5">
        <v>66</v>
      </c>
      <c r="N42" s="5">
        <v>5</v>
      </c>
      <c r="O42" s="5">
        <v>4</v>
      </c>
      <c r="P42" s="5">
        <v>342</v>
      </c>
    </row>
    <row r="43" spans="1:16" ht="15" x14ac:dyDescent="0.3">
      <c r="A43" s="4" t="s">
        <v>88</v>
      </c>
      <c r="B43" s="4" t="s">
        <v>89</v>
      </c>
      <c r="C43" s="5">
        <v>35</v>
      </c>
      <c r="D43" s="5">
        <v>444</v>
      </c>
      <c r="E43" s="5">
        <v>19</v>
      </c>
      <c r="F43" s="5">
        <v>744</v>
      </c>
      <c r="G43" s="5">
        <v>95</v>
      </c>
      <c r="H43" s="5">
        <v>342</v>
      </c>
      <c r="I43" s="5">
        <v>616</v>
      </c>
      <c r="J43" s="5" t="s">
        <v>23</v>
      </c>
      <c r="K43" s="5">
        <v>18624</v>
      </c>
      <c r="L43" s="5">
        <v>2861</v>
      </c>
      <c r="M43" s="5">
        <v>94</v>
      </c>
      <c r="N43" s="5">
        <v>35</v>
      </c>
      <c r="O43" s="5">
        <v>275</v>
      </c>
      <c r="P43" s="5">
        <v>215</v>
      </c>
    </row>
    <row r="44" spans="1:16" ht="15" x14ac:dyDescent="0.3">
      <c r="A44" s="4" t="s">
        <v>90</v>
      </c>
      <c r="B44" s="4" t="s">
        <v>91</v>
      </c>
      <c r="C44" s="5">
        <v>63</v>
      </c>
      <c r="D44" s="5">
        <v>946</v>
      </c>
      <c r="E44" s="5">
        <v>37</v>
      </c>
      <c r="F44" s="5">
        <v>1382</v>
      </c>
      <c r="G44" s="5">
        <v>92</v>
      </c>
      <c r="H44" s="5">
        <v>520</v>
      </c>
      <c r="I44" s="5">
        <v>1176</v>
      </c>
      <c r="J44" s="5" t="s">
        <v>23</v>
      </c>
      <c r="K44" s="5">
        <v>34549</v>
      </c>
      <c r="L44" s="5">
        <v>6025</v>
      </c>
      <c r="M44" s="5">
        <v>81</v>
      </c>
      <c r="N44" s="5">
        <v>24</v>
      </c>
      <c r="O44" s="5">
        <v>320</v>
      </c>
      <c r="P44" s="5">
        <v>179</v>
      </c>
    </row>
    <row r="45" spans="1:16" ht="15" x14ac:dyDescent="0.3">
      <c r="A45" s="4" t="s">
        <v>92</v>
      </c>
      <c r="B45" s="4" t="s">
        <v>93</v>
      </c>
      <c r="C45" s="5">
        <v>42</v>
      </c>
      <c r="D45" s="5">
        <v>601</v>
      </c>
      <c r="E45" s="5">
        <v>23</v>
      </c>
      <c r="F45" s="5">
        <v>973</v>
      </c>
      <c r="G45" s="5">
        <v>100</v>
      </c>
      <c r="H45" s="5">
        <v>433</v>
      </c>
      <c r="I45" s="5">
        <v>791</v>
      </c>
      <c r="J45" s="5" t="s">
        <v>23</v>
      </c>
      <c r="K45" s="5">
        <v>27833</v>
      </c>
      <c r="L45" s="5">
        <v>4727</v>
      </c>
      <c r="M45" s="5">
        <v>89</v>
      </c>
      <c r="N45" s="5">
        <v>17</v>
      </c>
      <c r="O45" s="5">
        <v>1052</v>
      </c>
      <c r="P45" s="5">
        <v>564</v>
      </c>
    </row>
    <row r="46" spans="1:16" ht="15" x14ac:dyDescent="0.3">
      <c r="A46" s="4" t="s">
        <v>94</v>
      </c>
      <c r="B46" s="4" t="s">
        <v>95</v>
      </c>
      <c r="C46" s="5">
        <v>78</v>
      </c>
      <c r="D46" s="5">
        <v>938</v>
      </c>
      <c r="E46" s="5">
        <v>36</v>
      </c>
      <c r="F46" s="5">
        <v>1638</v>
      </c>
      <c r="G46" s="5">
        <v>97</v>
      </c>
      <c r="H46" s="5">
        <v>547</v>
      </c>
      <c r="I46" s="5">
        <v>1268</v>
      </c>
      <c r="J46" s="5" t="s">
        <v>23</v>
      </c>
      <c r="K46" s="5">
        <v>48380</v>
      </c>
      <c r="L46" s="5">
        <v>5236</v>
      </c>
      <c r="M46" s="5">
        <v>99</v>
      </c>
      <c r="N46" s="5">
        <v>86</v>
      </c>
      <c r="O46" s="5">
        <v>482</v>
      </c>
      <c r="P46" s="5">
        <v>2255</v>
      </c>
    </row>
    <row r="47" spans="1:16" ht="15" x14ac:dyDescent="0.3">
      <c r="A47" s="4" t="s">
        <v>96</v>
      </c>
      <c r="B47" s="4" t="s">
        <v>97</v>
      </c>
      <c r="C47" s="5">
        <v>52</v>
      </c>
      <c r="D47" s="5">
        <v>838</v>
      </c>
      <c r="E47" s="5">
        <v>34</v>
      </c>
      <c r="F47" s="5">
        <v>1490</v>
      </c>
      <c r="G47" s="5">
        <v>99</v>
      </c>
      <c r="H47" s="5">
        <v>218</v>
      </c>
      <c r="I47" s="5">
        <v>1110</v>
      </c>
      <c r="J47" s="5" t="s">
        <v>23</v>
      </c>
      <c r="K47" s="5">
        <v>32831</v>
      </c>
      <c r="L47" s="5">
        <v>4959</v>
      </c>
      <c r="M47" s="5">
        <v>52</v>
      </c>
      <c r="N47" s="5">
        <v>1</v>
      </c>
      <c r="O47" s="5">
        <v>996</v>
      </c>
      <c r="P47" s="5">
        <v>424</v>
      </c>
    </row>
    <row r="48" spans="1:16" ht="15" x14ac:dyDescent="0.3">
      <c r="A48" s="4" t="s">
        <v>98</v>
      </c>
      <c r="B48" s="4" t="s">
        <v>99</v>
      </c>
      <c r="C48" s="5">
        <v>71</v>
      </c>
      <c r="D48" s="5">
        <v>880</v>
      </c>
      <c r="E48" s="5">
        <v>34</v>
      </c>
      <c r="F48" s="5">
        <v>1601</v>
      </c>
      <c r="G48" s="5">
        <v>100</v>
      </c>
      <c r="H48" s="5">
        <v>559</v>
      </c>
      <c r="I48" s="5">
        <v>1096</v>
      </c>
      <c r="J48" s="5" t="s">
        <v>23</v>
      </c>
      <c r="K48" s="5">
        <v>35462</v>
      </c>
      <c r="L48" s="5">
        <v>6227</v>
      </c>
      <c r="M48" s="5">
        <v>94</v>
      </c>
      <c r="N48" s="5">
        <v>0</v>
      </c>
      <c r="O48" s="5">
        <v>1487</v>
      </c>
      <c r="P48" s="5">
        <v>584</v>
      </c>
    </row>
    <row r="49" spans="1:16" ht="15" x14ac:dyDescent="0.3">
      <c r="A49" s="4" t="s">
        <v>100</v>
      </c>
      <c r="B49" s="4" t="s">
        <v>101</v>
      </c>
      <c r="C49" s="5">
        <v>79</v>
      </c>
      <c r="D49" s="5">
        <v>1079</v>
      </c>
      <c r="E49" s="5">
        <v>45</v>
      </c>
      <c r="F49" s="5">
        <v>1843</v>
      </c>
      <c r="G49" s="5">
        <v>99</v>
      </c>
      <c r="H49" s="5">
        <v>396</v>
      </c>
      <c r="I49" s="5">
        <v>1582</v>
      </c>
      <c r="J49" s="5" t="s">
        <v>23</v>
      </c>
      <c r="K49" s="5">
        <v>60934</v>
      </c>
      <c r="L49" s="5">
        <v>9757</v>
      </c>
      <c r="M49" s="5">
        <v>98</v>
      </c>
      <c r="N49" s="5">
        <v>72</v>
      </c>
      <c r="O49" s="5">
        <v>9476</v>
      </c>
      <c r="P49" s="5">
        <v>9248</v>
      </c>
    </row>
    <row r="50" spans="1:16" ht="15" x14ac:dyDescent="0.3">
      <c r="A50" s="4" t="s">
        <v>102</v>
      </c>
      <c r="B50" s="4" t="s">
        <v>103</v>
      </c>
      <c r="C50" s="5">
        <v>52</v>
      </c>
      <c r="D50" s="5">
        <v>695</v>
      </c>
      <c r="E50" s="5">
        <v>28</v>
      </c>
      <c r="F50" s="5">
        <v>1263</v>
      </c>
      <c r="G50" s="5">
        <v>100</v>
      </c>
      <c r="H50" s="5">
        <v>357</v>
      </c>
      <c r="I50" s="5">
        <v>965</v>
      </c>
      <c r="J50" s="5" t="s">
        <v>23</v>
      </c>
      <c r="K50" s="5">
        <v>29430</v>
      </c>
      <c r="L50" s="5">
        <v>6124</v>
      </c>
      <c r="M50" s="5">
        <v>100</v>
      </c>
      <c r="N50" s="5">
        <v>79</v>
      </c>
      <c r="O50" s="5">
        <v>1895</v>
      </c>
      <c r="P50" s="5">
        <v>1704</v>
      </c>
    </row>
    <row r="51" spans="1:16" ht="15" x14ac:dyDescent="0.3">
      <c r="A51" s="4" t="s">
        <v>104</v>
      </c>
      <c r="B51" s="4" t="s">
        <v>105</v>
      </c>
      <c r="C51" s="5">
        <v>25</v>
      </c>
      <c r="D51" s="5">
        <v>310</v>
      </c>
      <c r="E51" s="5">
        <v>13</v>
      </c>
      <c r="F51" s="5">
        <v>555</v>
      </c>
      <c r="G51" s="5">
        <v>100</v>
      </c>
      <c r="H51" s="5">
        <v>251</v>
      </c>
      <c r="I51" s="5">
        <v>528</v>
      </c>
      <c r="J51" s="5" t="s">
        <v>23</v>
      </c>
      <c r="K51" s="5">
        <v>24908</v>
      </c>
      <c r="L51" s="5">
        <v>3398</v>
      </c>
      <c r="M51" s="5">
        <v>100</v>
      </c>
      <c r="N51" s="5">
        <v>96</v>
      </c>
      <c r="O51" s="5">
        <v>95</v>
      </c>
      <c r="P51" s="5">
        <v>923</v>
      </c>
    </row>
    <row r="52" spans="1:16" ht="15" x14ac:dyDescent="0.3">
      <c r="A52" s="4" t="s">
        <v>106</v>
      </c>
      <c r="B52" s="4" t="s">
        <v>107</v>
      </c>
      <c r="C52" s="5">
        <v>69</v>
      </c>
      <c r="D52" s="5">
        <v>931</v>
      </c>
      <c r="E52" s="5">
        <v>35</v>
      </c>
      <c r="F52" s="5">
        <v>1650</v>
      </c>
      <c r="G52" s="5">
        <v>99</v>
      </c>
      <c r="H52" s="5">
        <v>576</v>
      </c>
      <c r="I52" s="5">
        <v>1173</v>
      </c>
      <c r="J52" s="5" t="s">
        <v>23</v>
      </c>
      <c r="K52" s="5">
        <v>43592</v>
      </c>
      <c r="L52" s="5">
        <v>7246</v>
      </c>
      <c r="M52" s="5">
        <v>100</v>
      </c>
      <c r="N52" s="5">
        <v>66</v>
      </c>
      <c r="O52" s="5">
        <v>152</v>
      </c>
      <c r="P52" s="5">
        <v>86</v>
      </c>
    </row>
    <row r="53" spans="1:16" ht="15" x14ac:dyDescent="0.3">
      <c r="A53" s="4" t="s">
        <v>108</v>
      </c>
      <c r="B53" s="4" t="s">
        <v>109</v>
      </c>
      <c r="C53" s="5">
        <v>59</v>
      </c>
      <c r="D53" s="5">
        <v>873</v>
      </c>
      <c r="E53" s="5">
        <v>33</v>
      </c>
      <c r="F53" s="5">
        <v>1572</v>
      </c>
      <c r="G53" s="5">
        <v>100</v>
      </c>
      <c r="H53" s="5">
        <v>393</v>
      </c>
      <c r="I53" s="5">
        <v>1065</v>
      </c>
      <c r="J53" s="5" t="s">
        <v>23</v>
      </c>
      <c r="K53" s="5">
        <v>43786</v>
      </c>
      <c r="L53" s="5">
        <v>10125</v>
      </c>
      <c r="M53" s="5">
        <v>98</v>
      </c>
      <c r="N53" s="5">
        <v>53</v>
      </c>
      <c r="O53" s="5">
        <v>5059</v>
      </c>
      <c r="P53" s="5">
        <v>2545</v>
      </c>
    </row>
    <row r="54" spans="1:16" ht="15" x14ac:dyDescent="0.3">
      <c r="A54" s="4" t="s">
        <v>110</v>
      </c>
      <c r="B54" s="4" t="s">
        <v>111</v>
      </c>
      <c r="C54" s="5">
        <v>70</v>
      </c>
      <c r="D54" s="5">
        <v>1141</v>
      </c>
      <c r="E54" s="5">
        <v>42</v>
      </c>
      <c r="F54" s="5">
        <v>2078</v>
      </c>
      <c r="G54" s="5">
        <v>99</v>
      </c>
      <c r="H54" s="5">
        <v>232</v>
      </c>
      <c r="I54" s="5">
        <v>1451</v>
      </c>
      <c r="J54" s="5" t="s">
        <v>23</v>
      </c>
      <c r="K54" s="5">
        <v>55775</v>
      </c>
      <c r="L54" s="5">
        <v>6212</v>
      </c>
      <c r="M54" s="5">
        <v>59</v>
      </c>
      <c r="N54" s="5">
        <v>20</v>
      </c>
      <c r="O54" s="5">
        <v>427</v>
      </c>
      <c r="P54" s="5">
        <v>1336</v>
      </c>
    </row>
    <row r="55" spans="1:16" ht="15" x14ac:dyDescent="0.3">
      <c r="A55" s="4" t="s">
        <v>112</v>
      </c>
      <c r="B55" s="4" t="s">
        <v>113</v>
      </c>
      <c r="C55" s="5">
        <v>59</v>
      </c>
      <c r="D55" s="5">
        <v>773</v>
      </c>
      <c r="E55" s="5">
        <v>34</v>
      </c>
      <c r="F55" s="5">
        <v>1206</v>
      </c>
      <c r="G55" s="5">
        <v>91</v>
      </c>
      <c r="H55" s="5">
        <v>483</v>
      </c>
      <c r="I55" s="5">
        <v>1013</v>
      </c>
      <c r="J55" s="5" t="s">
        <v>23</v>
      </c>
      <c r="K55" s="5">
        <v>27138</v>
      </c>
      <c r="L55" s="5">
        <v>4323</v>
      </c>
      <c r="M55" s="5">
        <v>53</v>
      </c>
      <c r="N55" s="5">
        <v>6</v>
      </c>
      <c r="O55" s="5">
        <v>722</v>
      </c>
      <c r="P55" s="5">
        <v>396</v>
      </c>
    </row>
    <row r="56" spans="1:16" ht="15" x14ac:dyDescent="0.3">
      <c r="A56" s="4" t="s">
        <v>114</v>
      </c>
      <c r="B56" s="4" t="s">
        <v>115</v>
      </c>
      <c r="C56" s="5">
        <v>75</v>
      </c>
      <c r="D56" s="5">
        <v>1034</v>
      </c>
      <c r="E56" s="5">
        <v>39</v>
      </c>
      <c r="F56" s="5">
        <v>1918</v>
      </c>
      <c r="G56" s="5">
        <v>100</v>
      </c>
      <c r="H56" s="5">
        <v>365</v>
      </c>
      <c r="I56" s="5">
        <v>1351</v>
      </c>
      <c r="J56" s="5" t="s">
        <v>23</v>
      </c>
      <c r="K56" s="5">
        <v>33177</v>
      </c>
      <c r="L56" s="5">
        <v>3272</v>
      </c>
      <c r="M56" s="5">
        <v>61</v>
      </c>
      <c r="N56" s="5">
        <v>2</v>
      </c>
      <c r="O56" s="5">
        <v>372</v>
      </c>
      <c r="P56" s="5">
        <v>529</v>
      </c>
    </row>
    <row r="57" spans="1:16" ht="15" x14ac:dyDescent="0.3">
      <c r="A57" s="4" t="s">
        <v>116</v>
      </c>
      <c r="B57" s="4" t="s">
        <v>117</v>
      </c>
      <c r="C57" s="5">
        <v>88</v>
      </c>
      <c r="D57" s="5">
        <v>1229</v>
      </c>
      <c r="E57" s="5">
        <v>47</v>
      </c>
      <c r="F57" s="5">
        <v>2185</v>
      </c>
      <c r="G57" s="5">
        <v>99</v>
      </c>
      <c r="H57" s="5">
        <v>326</v>
      </c>
      <c r="I57" s="5">
        <v>1650</v>
      </c>
      <c r="J57" s="5" t="s">
        <v>23</v>
      </c>
      <c r="K57" s="5">
        <v>60133</v>
      </c>
      <c r="L57" s="5">
        <v>10175</v>
      </c>
      <c r="M57" s="5">
        <v>90</v>
      </c>
      <c r="N57" s="5">
        <v>47</v>
      </c>
      <c r="O57" s="5">
        <v>2735</v>
      </c>
      <c r="P57" s="5">
        <v>4385</v>
      </c>
    </row>
    <row r="58" spans="1:16" ht="15" x14ac:dyDescent="0.3">
      <c r="A58" s="4" t="s">
        <v>118</v>
      </c>
      <c r="B58" s="4" t="s">
        <v>119</v>
      </c>
      <c r="C58" s="5">
        <v>55</v>
      </c>
      <c r="D58" s="5">
        <v>614</v>
      </c>
      <c r="E58" s="5">
        <v>29</v>
      </c>
      <c r="F58" s="5">
        <v>1054</v>
      </c>
      <c r="G58" s="5">
        <v>96</v>
      </c>
      <c r="H58" s="5">
        <v>232</v>
      </c>
      <c r="I58" s="5">
        <v>926</v>
      </c>
      <c r="J58" s="5" t="s">
        <v>23</v>
      </c>
      <c r="K58" s="5">
        <v>3749</v>
      </c>
      <c r="L58" s="5">
        <v>581</v>
      </c>
      <c r="M58" s="5">
        <v>38</v>
      </c>
      <c r="N58" s="5">
        <v>3</v>
      </c>
      <c r="O58" s="5">
        <v>50</v>
      </c>
      <c r="P58" s="5">
        <v>71</v>
      </c>
    </row>
    <row r="59" spans="1:16" ht="15" x14ac:dyDescent="0.3">
      <c r="A59" s="4" t="s">
        <v>120</v>
      </c>
      <c r="B59" s="4" t="s">
        <v>121</v>
      </c>
      <c r="C59" s="5">
        <v>71</v>
      </c>
      <c r="D59" s="5">
        <v>927</v>
      </c>
      <c r="E59" s="5">
        <v>35</v>
      </c>
      <c r="F59" s="5">
        <v>1606</v>
      </c>
      <c r="G59" s="5">
        <v>95</v>
      </c>
      <c r="H59" s="5">
        <v>491</v>
      </c>
      <c r="I59" s="5">
        <v>1287</v>
      </c>
      <c r="J59" s="5" t="s">
        <v>23</v>
      </c>
      <c r="K59" s="5">
        <v>39948</v>
      </c>
      <c r="L59" s="5">
        <v>6577</v>
      </c>
      <c r="M59" s="5">
        <v>86</v>
      </c>
      <c r="N59" s="5">
        <v>15</v>
      </c>
      <c r="O59" s="5">
        <v>3131</v>
      </c>
      <c r="P59" s="5">
        <v>1967</v>
      </c>
    </row>
    <row r="60" spans="1:16" ht="15" x14ac:dyDescent="0.3">
      <c r="A60" s="4" t="s">
        <v>122</v>
      </c>
      <c r="B60" s="4" t="s">
        <v>123</v>
      </c>
      <c r="C60" s="5">
        <v>61</v>
      </c>
      <c r="D60" s="5">
        <v>1067</v>
      </c>
      <c r="E60" s="5">
        <v>39</v>
      </c>
      <c r="F60" s="5">
        <v>1863</v>
      </c>
      <c r="G60" s="5">
        <v>99</v>
      </c>
      <c r="H60" s="5">
        <v>482</v>
      </c>
      <c r="I60" s="5">
        <v>1322</v>
      </c>
      <c r="J60" s="5" t="s">
        <v>23</v>
      </c>
      <c r="K60" s="5">
        <v>47983</v>
      </c>
      <c r="L60" s="5">
        <v>8620</v>
      </c>
      <c r="M60" s="5">
        <v>78</v>
      </c>
      <c r="N60" s="5">
        <v>73</v>
      </c>
      <c r="O60" s="5">
        <v>2672</v>
      </c>
      <c r="P60" s="5">
        <v>2259</v>
      </c>
    </row>
    <row r="61" spans="1:16" ht="15" x14ac:dyDescent="0.3">
      <c r="A61" s="4" t="s">
        <v>124</v>
      </c>
      <c r="B61" s="4" t="s">
        <v>125</v>
      </c>
      <c r="C61" s="5">
        <v>86</v>
      </c>
      <c r="D61" s="5">
        <v>1251</v>
      </c>
      <c r="E61" s="5">
        <v>47</v>
      </c>
      <c r="F61" s="5">
        <v>2281</v>
      </c>
      <c r="G61" s="5">
        <v>100</v>
      </c>
      <c r="H61" s="5">
        <v>232</v>
      </c>
      <c r="I61" s="5">
        <v>1536</v>
      </c>
      <c r="J61" s="5" t="s">
        <v>23</v>
      </c>
      <c r="K61" s="5">
        <v>41633</v>
      </c>
      <c r="L61" s="5">
        <v>8624</v>
      </c>
      <c r="M61" s="5">
        <v>68</v>
      </c>
      <c r="N61" s="5">
        <v>6</v>
      </c>
      <c r="O61" s="5">
        <v>1429</v>
      </c>
      <c r="P61" s="5">
        <v>4</v>
      </c>
    </row>
    <row r="62" spans="1:16" ht="15" x14ac:dyDescent="0.3">
      <c r="A62" s="4" t="s">
        <v>126</v>
      </c>
      <c r="B62" s="4" t="s">
        <v>127</v>
      </c>
      <c r="C62" s="5">
        <v>50</v>
      </c>
      <c r="D62" s="5">
        <v>591</v>
      </c>
      <c r="E62" s="5">
        <v>24</v>
      </c>
      <c r="F62" s="5">
        <v>962</v>
      </c>
      <c r="G62" s="5">
        <v>95</v>
      </c>
      <c r="H62" s="5">
        <v>261</v>
      </c>
      <c r="I62" s="5">
        <v>830</v>
      </c>
      <c r="J62" s="5" t="s">
        <v>23</v>
      </c>
      <c r="K62" s="5">
        <v>36902</v>
      </c>
      <c r="L62" s="5">
        <v>4316</v>
      </c>
      <c r="M62" s="5">
        <v>100</v>
      </c>
      <c r="N62" s="5">
        <v>55</v>
      </c>
      <c r="O62" s="5">
        <v>1331</v>
      </c>
      <c r="P62" s="5">
        <v>2552</v>
      </c>
    </row>
    <row r="63" spans="1:16" ht="15" x14ac:dyDescent="0.3">
      <c r="A63" s="4" t="s">
        <v>128</v>
      </c>
      <c r="B63" s="4" t="s">
        <v>129</v>
      </c>
      <c r="C63" s="5">
        <v>123</v>
      </c>
      <c r="D63" s="5">
        <v>1275</v>
      </c>
      <c r="E63" s="5">
        <v>52</v>
      </c>
      <c r="F63" s="5">
        <v>2353</v>
      </c>
      <c r="G63" s="5">
        <v>100</v>
      </c>
      <c r="H63" s="5">
        <v>34</v>
      </c>
      <c r="I63" s="5">
        <v>1855</v>
      </c>
      <c r="J63" s="5" t="s">
        <v>23</v>
      </c>
      <c r="K63" s="5">
        <v>73270</v>
      </c>
      <c r="L63" s="5">
        <v>12016</v>
      </c>
      <c r="M63" s="5">
        <v>4</v>
      </c>
      <c r="N63" s="5">
        <v>6</v>
      </c>
      <c r="O63" s="5">
        <v>3102</v>
      </c>
      <c r="P63" s="5">
        <v>1372</v>
      </c>
    </row>
    <row r="64" spans="1:16" ht="15" x14ac:dyDescent="0.3">
      <c r="A64" s="4" t="s">
        <v>130</v>
      </c>
      <c r="B64" s="4" t="s">
        <v>131</v>
      </c>
      <c r="C64" s="5">
        <v>63</v>
      </c>
      <c r="D64" s="5">
        <v>870</v>
      </c>
      <c r="E64" s="5">
        <v>33</v>
      </c>
      <c r="F64" s="5">
        <v>1518</v>
      </c>
      <c r="G64" s="5">
        <v>100</v>
      </c>
      <c r="H64" s="5">
        <v>509</v>
      </c>
      <c r="I64" s="5">
        <v>1071</v>
      </c>
      <c r="J64" s="5" t="s">
        <v>23</v>
      </c>
      <c r="K64" s="5">
        <v>35185</v>
      </c>
      <c r="L64" s="5">
        <v>7162</v>
      </c>
      <c r="M64" s="5">
        <v>75</v>
      </c>
      <c r="N64" s="5">
        <v>3</v>
      </c>
      <c r="O64" s="5">
        <v>725</v>
      </c>
      <c r="P64" s="5">
        <v>460</v>
      </c>
    </row>
    <row r="65" spans="1:16" ht="15" x14ac:dyDescent="0.3">
      <c r="A65" s="4" t="s">
        <v>132</v>
      </c>
      <c r="B65" s="4" t="s">
        <v>133</v>
      </c>
      <c r="C65" s="5">
        <v>62</v>
      </c>
      <c r="D65" s="5">
        <v>842</v>
      </c>
      <c r="E65" s="5">
        <v>33</v>
      </c>
      <c r="F65" s="5">
        <v>1496</v>
      </c>
      <c r="G65" s="5">
        <v>99</v>
      </c>
      <c r="H65" s="5">
        <v>466</v>
      </c>
      <c r="I65" s="5">
        <v>1105</v>
      </c>
      <c r="J65" s="5" t="s">
        <v>23</v>
      </c>
      <c r="K65" s="5">
        <v>31768</v>
      </c>
      <c r="L65" s="5">
        <v>6014</v>
      </c>
      <c r="M65" s="5">
        <v>87</v>
      </c>
      <c r="N65" s="5">
        <v>50</v>
      </c>
      <c r="O65" s="5">
        <v>452</v>
      </c>
      <c r="P65" s="5">
        <v>850</v>
      </c>
    </row>
    <row r="66" spans="1:16" ht="15" x14ac:dyDescent="0.3">
      <c r="A66" s="4" t="s">
        <v>134</v>
      </c>
      <c r="B66" s="4" t="s">
        <v>135</v>
      </c>
      <c r="C66" s="5">
        <v>115</v>
      </c>
      <c r="D66" s="5">
        <v>1590</v>
      </c>
      <c r="E66" s="5">
        <v>60</v>
      </c>
      <c r="F66" s="5">
        <v>1666</v>
      </c>
      <c r="G66" s="5">
        <v>98</v>
      </c>
      <c r="H66" s="5">
        <v>531</v>
      </c>
      <c r="I66" s="5">
        <v>1993</v>
      </c>
      <c r="J66" s="5" t="s">
        <v>23</v>
      </c>
      <c r="K66" s="5">
        <v>76071</v>
      </c>
      <c r="L66" s="5">
        <v>9096</v>
      </c>
      <c r="M66" s="5">
        <v>69</v>
      </c>
      <c r="N66" s="5">
        <v>10</v>
      </c>
      <c r="O66" s="5">
        <v>7013</v>
      </c>
      <c r="P66" s="5">
        <v>7291</v>
      </c>
    </row>
    <row r="67" spans="1:16" ht="15" x14ac:dyDescent="0.3">
      <c r="A67" s="4" t="s">
        <v>136</v>
      </c>
      <c r="B67" s="4" t="s">
        <v>137</v>
      </c>
      <c r="C67" s="5">
        <v>73</v>
      </c>
      <c r="D67" s="5">
        <v>902</v>
      </c>
      <c r="E67" s="5">
        <v>41</v>
      </c>
      <c r="F67" s="5">
        <v>1547</v>
      </c>
      <c r="G67" s="5">
        <v>100</v>
      </c>
      <c r="H67" s="5">
        <v>506</v>
      </c>
      <c r="I67" s="5">
        <v>1382</v>
      </c>
      <c r="J67" s="5" t="s">
        <v>23</v>
      </c>
      <c r="K67" s="5">
        <v>42744</v>
      </c>
      <c r="L67" s="5">
        <v>6035</v>
      </c>
      <c r="M67" s="5">
        <v>63</v>
      </c>
      <c r="N67" s="5">
        <v>36</v>
      </c>
      <c r="O67" s="5">
        <v>1218</v>
      </c>
      <c r="P67" s="5">
        <v>8252</v>
      </c>
    </row>
    <row r="68" spans="1:16" ht="15" x14ac:dyDescent="0.3">
      <c r="A68" s="4" t="s">
        <v>138</v>
      </c>
      <c r="B68" s="4" t="s">
        <v>139</v>
      </c>
      <c r="C68" s="5">
        <v>31</v>
      </c>
      <c r="D68" s="5">
        <v>339</v>
      </c>
      <c r="E68" s="5">
        <v>18</v>
      </c>
      <c r="F68" s="5">
        <v>579</v>
      </c>
      <c r="G68" s="5">
        <v>99</v>
      </c>
      <c r="H68" s="5">
        <v>277</v>
      </c>
      <c r="I68" s="5">
        <v>505</v>
      </c>
      <c r="J68" s="5" t="s">
        <v>23</v>
      </c>
      <c r="K68" s="5">
        <v>15574</v>
      </c>
      <c r="L68" s="5">
        <v>2122</v>
      </c>
      <c r="M68" s="5">
        <v>98</v>
      </c>
      <c r="N68" s="5">
        <v>78</v>
      </c>
      <c r="O68" s="5">
        <v>81</v>
      </c>
      <c r="P68" s="5">
        <v>24</v>
      </c>
    </row>
    <row r="69" spans="1:16" ht="15" x14ac:dyDescent="0.3">
      <c r="A69" s="4" t="s">
        <v>140</v>
      </c>
      <c r="B69" s="4" t="s">
        <v>141</v>
      </c>
      <c r="C69" s="5">
        <v>65</v>
      </c>
      <c r="D69" s="5">
        <v>921</v>
      </c>
      <c r="E69" s="5">
        <v>35</v>
      </c>
      <c r="F69" s="5">
        <v>1692</v>
      </c>
      <c r="G69" s="5">
        <v>99</v>
      </c>
      <c r="H69" s="5">
        <v>623</v>
      </c>
      <c r="I69" s="5">
        <v>1112</v>
      </c>
      <c r="J69" s="5" t="s">
        <v>23</v>
      </c>
      <c r="K69" s="5">
        <v>36683</v>
      </c>
      <c r="L69" s="5">
        <v>6371</v>
      </c>
      <c r="M69" s="5">
        <v>85</v>
      </c>
      <c r="N69" s="5">
        <v>31</v>
      </c>
      <c r="O69" s="5">
        <v>782</v>
      </c>
      <c r="P69" s="5">
        <v>562</v>
      </c>
    </row>
    <row r="70" spans="1:16" ht="15" x14ac:dyDescent="0.3">
      <c r="A70" s="4" t="s">
        <v>142</v>
      </c>
      <c r="B70" s="4" t="s">
        <v>143</v>
      </c>
      <c r="C70" s="5">
        <v>45</v>
      </c>
      <c r="D70" s="5">
        <v>581</v>
      </c>
      <c r="E70" s="5">
        <v>22</v>
      </c>
      <c r="F70" s="5">
        <v>997</v>
      </c>
      <c r="G70" s="5">
        <v>98</v>
      </c>
      <c r="H70" s="5">
        <v>235</v>
      </c>
      <c r="I70" s="5">
        <v>632</v>
      </c>
      <c r="J70" s="5" t="s">
        <v>23</v>
      </c>
      <c r="K70" s="5">
        <v>18782</v>
      </c>
      <c r="L70" s="5">
        <v>3196</v>
      </c>
      <c r="M70" s="5">
        <v>67</v>
      </c>
      <c r="N70" s="5">
        <v>41</v>
      </c>
      <c r="O70" s="5">
        <v>161</v>
      </c>
      <c r="P70" s="5">
        <v>9</v>
      </c>
    </row>
    <row r="71" spans="1:16" ht="15" x14ac:dyDescent="0.3">
      <c r="A71" s="4" t="s">
        <v>144</v>
      </c>
      <c r="B71" s="4" t="s">
        <v>145</v>
      </c>
      <c r="C71" s="5">
        <v>40</v>
      </c>
      <c r="D71" s="5">
        <v>548</v>
      </c>
      <c r="E71" s="5">
        <v>27</v>
      </c>
      <c r="F71" s="5">
        <v>720</v>
      </c>
      <c r="G71" s="5">
        <v>76</v>
      </c>
      <c r="H71" s="5">
        <v>493</v>
      </c>
      <c r="I71" s="5">
        <v>799</v>
      </c>
      <c r="J71" s="5" t="s">
        <v>23</v>
      </c>
      <c r="K71" s="5">
        <v>26022</v>
      </c>
      <c r="L71" s="5">
        <v>4461</v>
      </c>
      <c r="M71" s="5">
        <v>99</v>
      </c>
      <c r="N71" s="5">
        <v>60</v>
      </c>
      <c r="O71" s="5">
        <v>960</v>
      </c>
      <c r="P71" s="5">
        <v>1584</v>
      </c>
    </row>
    <row r="72" spans="1:16" ht="15" x14ac:dyDescent="0.3">
      <c r="A72" s="4" t="s">
        <v>146</v>
      </c>
      <c r="B72" s="4" t="s">
        <v>147</v>
      </c>
      <c r="C72" s="5">
        <v>30</v>
      </c>
      <c r="D72" s="5">
        <v>326</v>
      </c>
      <c r="E72" s="5">
        <v>21</v>
      </c>
      <c r="F72" s="5">
        <v>251</v>
      </c>
      <c r="G72" s="5">
        <v>50</v>
      </c>
      <c r="H72" s="5">
        <v>272</v>
      </c>
      <c r="I72" s="5">
        <v>413</v>
      </c>
      <c r="J72" s="5" t="s">
        <v>23</v>
      </c>
      <c r="K72" s="5">
        <v>3894</v>
      </c>
      <c r="L72" s="5">
        <v>5452</v>
      </c>
      <c r="M72" s="5">
        <v>77</v>
      </c>
      <c r="N72" s="5">
        <v>14</v>
      </c>
      <c r="O72" s="5">
        <v>2</v>
      </c>
      <c r="P72" s="5">
        <v>26</v>
      </c>
    </row>
    <row r="73" spans="1:16" ht="15" x14ac:dyDescent="0.3">
      <c r="A73" s="4" t="s">
        <v>148</v>
      </c>
      <c r="B73" s="4" t="s">
        <v>149</v>
      </c>
      <c r="C73" s="10">
        <v>15</v>
      </c>
      <c r="D73" s="10">
        <v>135</v>
      </c>
      <c r="E73" s="10">
        <v>15</v>
      </c>
      <c r="F73" s="10">
        <v>116</v>
      </c>
      <c r="G73" s="10">
        <v>70</v>
      </c>
      <c r="H73" s="10">
        <v>185</v>
      </c>
      <c r="I73" s="10">
        <v>206</v>
      </c>
      <c r="J73" s="10" t="s">
        <v>23</v>
      </c>
      <c r="K73" s="10">
        <v>2372</v>
      </c>
      <c r="L73" s="10">
        <v>1407</v>
      </c>
      <c r="M73" s="10">
        <v>54</v>
      </c>
      <c r="N73" s="10">
        <v>17</v>
      </c>
      <c r="O73" s="10">
        <v>0</v>
      </c>
      <c r="P73" s="10">
        <v>0</v>
      </c>
    </row>
    <row r="74" spans="1:16" ht="15" x14ac:dyDescent="0.3">
      <c r="A74" s="2"/>
      <c r="C74" s="11">
        <f>SUM(C10:C73)</f>
        <v>3517</v>
      </c>
      <c r="D74" s="11">
        <f t="shared" ref="D74:P74" si="0">SUM(D10:D73)</f>
        <v>46525</v>
      </c>
      <c r="E74" s="11">
        <f t="shared" si="0"/>
        <v>1858</v>
      </c>
      <c r="F74" s="11">
        <f t="shared" si="0"/>
        <v>79752</v>
      </c>
      <c r="G74" s="11">
        <f>AVERAGE(G10:G73)</f>
        <v>95.9375</v>
      </c>
      <c r="H74" s="11">
        <f t="shared" si="0"/>
        <v>22471</v>
      </c>
      <c r="I74" s="11">
        <f t="shared" si="0"/>
        <v>62969</v>
      </c>
      <c r="J74" s="11">
        <f t="shared" si="0"/>
        <v>0</v>
      </c>
      <c r="K74" s="11">
        <f t="shared" si="0"/>
        <v>2069040</v>
      </c>
      <c r="L74" s="11">
        <f t="shared" si="0"/>
        <v>341273</v>
      </c>
      <c r="M74" s="11">
        <f>AVERAGE(M10:M73)</f>
        <v>79.703125</v>
      </c>
      <c r="N74" s="11">
        <f>AVERAGE(N10:N73)</f>
        <v>37.65625</v>
      </c>
      <c r="O74" s="11">
        <f t="shared" si="0"/>
        <v>144861</v>
      </c>
      <c r="P74" s="11">
        <f t="shared" si="0"/>
        <v>215847</v>
      </c>
    </row>
    <row r="75" spans="1:16" x14ac:dyDescent="0.2">
      <c r="A75" s="6" t="s">
        <v>150</v>
      </c>
    </row>
    <row r="76" spans="1:16" x14ac:dyDescent="0.2">
      <c r="A76" s="7" t="s">
        <v>151</v>
      </c>
    </row>
  </sheetData>
  <mergeCells count="1">
    <mergeCell ref="A1:P1"/>
  </mergeCells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JournalFillingExport (1)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kostya</dc:creator>
  <cp:lastModifiedBy>kostya</cp:lastModifiedBy>
  <dcterms:created xsi:type="dcterms:W3CDTF">2015-06-04T16:00:12Z</dcterms:created>
  <dcterms:modified xsi:type="dcterms:W3CDTF">2015-06-04T16:28:51Z</dcterms:modified>
</cp:coreProperties>
</file>